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24000" windowHeight="9300"/>
  </bookViews>
  <sheets>
    <sheet name="Hoja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<sst xmlns="http://schemas.openxmlformats.org/spreadsheetml/2006/main" count="38" uniqueCount="28">
  <si>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</si>
  <si>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</si>
  <si>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</si>
  <si>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</si>
  <si>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</si>
  <si>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</si>
  <si>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</si>
  <si>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</si>
  <si>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</si>
  <si>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</si>
  <si>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</si>
  <si>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</si>
  <si>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</si>
  <si>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</si>
  <si>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</si>
  <si>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</si>
  <si>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</si>
  <si>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</si>
  <si>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</si>
  <si>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</si>
  <si>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</si>
  <si>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</si>
  <si>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</si>
  <si>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</si>
  <si>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</si>
  <si>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</si>
  <si>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</si>
  <si>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Del 1 de Enero al 30 de Junio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</si>
</sst>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zoomScaleNormal="100" zoomScaleSheetLayoutView="100" workbookViewId="0">
      <selection activeCell="D6" sqref="D6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154892082.71000001</v>
      </c>
      <c r="E15" s="30">
        <f>E17</f>
        <v>-864192.37</v>
      </c>
      <c r="F15" s="32"/>
      <c r="G15" s="28">
        <f>D15+E15</f>
        <v>154027890.34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-864192.37</v>
      </c>
      <c r="F17" s="27"/>
      <c r="G17" s="28">
        <f>E17</f>
        <v>-864192.37</v>
      </c>
    </row>
    <row r="18" spans="2:7" ht="18" customHeight="1" x14ac:dyDescent="0.2">
      <c r="B18" s="7" t="s">
        <v>11</v>
      </c>
      <c r="C18" s="26"/>
      <c r="D18" s="25">
        <v>146811974.58000001</v>
      </c>
      <c r="E18" s="26"/>
      <c r="F18" s="27"/>
      <c r="G18" s="28">
        <f>D18</f>
        <v>146811974.58000001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154892082.71000001</v>
      </c>
      <c r="E31" s="34">
        <f>E15</f>
        <v>-864192.37</v>
      </c>
      <c r="F31" s="30">
        <f>F15</f>
        <v>0</v>
      </c>
      <c r="G31" s="35">
        <f>SUM(C31:F31)</f>
        <v>203698079.93000001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-5732642.9600000083</v>
      </c>
      <c r="E41" s="30">
        <f>E43+E44+E45+E46+E47</f>
        <v>4148896.179999995</v>
      </c>
      <c r="F41" s="32"/>
      <c r="G41" s="28">
        <f>D41+E41</f>
        <v>-1583746.7800000133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3284703.8099999949</v>
      </c>
      <c r="F43" s="27"/>
      <c r="G43" s="33">
        <f>E43</f>
        <v>3284703.8099999949</v>
      </c>
    </row>
    <row r="44" spans="2:9" ht="18" customHeight="1" x14ac:dyDescent="0.2">
      <c r="B44" s="7" t="s">
        <v>11</v>
      </c>
      <c r="C44" s="26"/>
      <c r="D44" s="25">
        <v>-5732642.9600000083</v>
      </c>
      <c r="E44" s="25">
        <v>864192.37</v>
      </c>
      <c r="F44" s="27"/>
      <c r="G44" s="33">
        <f>D44+E44</f>
        <v>-4868450.5900000082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149159439.75</v>
      </c>
      <c r="E55" s="36">
        <f>E31+E41</f>
        <v>3284703.8099999949</v>
      </c>
      <c r="F55" s="37">
        <f>F31+F50</f>
        <v>0</v>
      </c>
      <c r="G55" s="38">
        <f>C55+D55+E55+F55</f>
        <v>202114333.15000001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2023-07-13T17:55:11Z</cp:lastPrinted>
  <dcterms:created xsi:type="dcterms:W3CDTF">2018-07-26T19:11:05Z</dcterms:created>
  <dcterms:modified xsi:type="dcterms:W3CDTF">2023-07-13T17:57:51Z</dcterms:modified>
</cp:coreProperties>
</file>